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ade1.sharepoint.com/Innovationsbevillinger/Innovation 25-28/Governance/Til hjemmeside/1. call/"/>
    </mc:Choice>
  </mc:AlternateContent>
  <xr:revisionPtr revIDLastSave="138" documentId="8_{DCAE3A44-E9D6-4171-9CB5-4B0BDE2E7A08}" xr6:coauthVersionLast="47" xr6:coauthVersionMax="47" xr10:uidLastSave="{62B7EC65-1B54-4C09-9317-64980F2D6999}"/>
  <workbookProtection workbookAlgorithmName="SHA-512" workbookHashValue="vh8OrdOHgsTMdZNReiQMxUUqXEKGFSt4QsozRGh5mO9/fAZ4hnzzsr5VYUaWfyAFqYE7rmw3e9nqObtO/K/S8w==" workbookSaltValue="6A3L0IBVoN1/0a+4gqDNQA==" workbookSpinCount="100000" lockStructure="1"/>
  <bookViews>
    <workbookView xWindow="-90" yWindow="0" windowWidth="17970" windowHeight="11370" activeTab="1" xr2:uid="{2852E743-681A-4B6C-A65D-BB1A8FBE6307}"/>
  </bookViews>
  <sheets>
    <sheet name="Vejledning" sheetId="3" r:id="rId1"/>
    <sheet name="Aktivitets- og budgetskema" sheetId="2" r:id="rId2"/>
  </sheets>
  <definedNames>
    <definedName name="_xlnm.Print_Area" localSheetId="1">'Aktivitets- og budgetskema'!$A$1:$I$31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9" i="2" l="1"/>
  <c r="D25" i="2"/>
  <c r="H22" i="2"/>
  <c r="F22" i="2"/>
  <c r="D22" i="2"/>
  <c r="D24" i="2" s="1"/>
  <c r="D26" i="2" l="1"/>
  <c r="D27" i="2" s="1"/>
  <c r="G22" i="2"/>
  <c r="H24" i="2" l="1"/>
  <c r="H25" i="2" s="1"/>
  <c r="F24" i="2"/>
  <c r="F25" i="2" s="1"/>
  <c r="G24" i="2"/>
  <c r="G25" i="2" s="1"/>
  <c r="E22" i="2"/>
  <c r="H27" i="2" l="1"/>
  <c r="G26" i="2"/>
  <c r="G27" i="2"/>
  <c r="F26" i="2"/>
  <c r="F27" i="2" s="1"/>
  <c r="H26" i="2"/>
  <c r="E24" i="2"/>
  <c r="E25" i="2" l="1"/>
  <c r="E26" i="2" l="1"/>
  <c r="I26" i="2" s="1"/>
  <c r="I25" i="2"/>
  <c r="E27" i="2" l="1"/>
</calcChain>
</file>

<file path=xl/sharedStrings.xml><?xml version="1.0" encoding="utf-8"?>
<sst xmlns="http://schemas.openxmlformats.org/spreadsheetml/2006/main" count="87" uniqueCount="47">
  <si>
    <t xml:space="preserve">Budget fordelt pr. partner </t>
  </si>
  <si>
    <t>Partner 2</t>
  </si>
  <si>
    <t>Støtte fra MADE</t>
  </si>
  <si>
    <t>Medfinansiering</t>
  </si>
  <si>
    <t>dd.mm.åå - dd.mm.åå</t>
  </si>
  <si>
    <t>Perioden for aktiviteten (dd.mm.åå - dd-mm-åå)</t>
  </si>
  <si>
    <t>Beskrivelse af aktivitet</t>
  </si>
  <si>
    <t>Overhead</t>
  </si>
  <si>
    <t>Indsæt partnertype</t>
  </si>
  <si>
    <t>Hovedansøger</t>
  </si>
  <si>
    <t>Partner 1</t>
  </si>
  <si>
    <t>Partner 3</t>
  </si>
  <si>
    <t>Partner 4</t>
  </si>
  <si>
    <t>Indsæt overhead procent</t>
  </si>
  <si>
    <t>Organisationsnavn</t>
  </si>
  <si>
    <t>Indsæt støtteprocent</t>
  </si>
  <si>
    <t>Indsæt organisationsnavn</t>
  </si>
  <si>
    <t>Indsæt beskrivelse af aktivitet</t>
  </si>
  <si>
    <t>Aktivtets- og budgetskema</t>
  </si>
  <si>
    <t>Indsæt statstøtteløsning</t>
  </si>
  <si>
    <t>Vejledning</t>
  </si>
  <si>
    <r>
      <rPr>
        <b/>
        <i/>
        <sz val="11"/>
        <color theme="1"/>
        <rFont val="Calibri"/>
        <family val="2"/>
        <scheme val="minor"/>
      </rPr>
      <t>Række 7</t>
    </r>
    <r>
      <rPr>
        <sz val="11"/>
        <color theme="1"/>
        <rFont val="Calibri"/>
        <family val="2"/>
        <scheme val="minor"/>
      </rPr>
      <t xml:space="preserve">
Indsæt partnertypen. Vælg mellem virksomhed, GTS og videninstitution.</t>
    </r>
  </si>
  <si>
    <r>
      <rPr>
        <b/>
        <i/>
        <sz val="11"/>
        <color theme="1"/>
        <rFont val="Calibri"/>
        <family val="2"/>
        <scheme val="minor"/>
      </rPr>
      <t>Række 6</t>
    </r>
    <r>
      <rPr>
        <sz val="11"/>
        <color theme="1"/>
        <rFont val="Calibri"/>
        <family val="2"/>
        <scheme val="minor"/>
      </rPr>
      <t xml:space="preserve">
Indsæt orgsanisationens navn. Som række 10 angiver, skal hovedansøger indsættes som den første.</t>
    </r>
  </si>
  <si>
    <t>Lønudgifter</t>
  </si>
  <si>
    <r>
      <rPr>
        <b/>
        <i/>
        <sz val="11"/>
        <color theme="1"/>
        <rFont val="Calibri"/>
        <family val="2"/>
        <scheme val="minor"/>
      </rPr>
      <t>Række 25 - Udfyldes automatisk</t>
    </r>
    <r>
      <rPr>
        <sz val="11"/>
        <color theme="1"/>
        <rFont val="Calibri"/>
        <family val="2"/>
        <scheme val="minor"/>
      </rPr>
      <t xml:space="preserve">
Angiver summen af lønudgifterne og overheadtillægget.</t>
    </r>
  </si>
  <si>
    <t>Total støtte</t>
  </si>
  <si>
    <r>
      <rPr>
        <b/>
        <i/>
        <sz val="11"/>
        <color theme="1"/>
        <rFont val="Calibri"/>
        <family val="2"/>
        <scheme val="minor"/>
      </rPr>
      <t>Find eksempler på beskrivelser af aktiviteter her</t>
    </r>
    <r>
      <rPr>
        <sz val="11"/>
        <color theme="1"/>
        <rFont val="Calibri"/>
        <family val="2"/>
        <scheme val="minor"/>
      </rPr>
      <t xml:space="preserve">
- Projektopstart inkl. opstartsmøde mellem parterne og status over produktudvikling hidtil
- Workshop, gennemgang af projektplan, fordeling af ansvar og opgaver. Udarbejdelse af aftaledokumenter og projektcharter
- Projektopstart: test på idébeskrivelse, opstartsmøde af alle partner og indsamling af materialer for produktionstest
- Opdatere design: Forbedret design af elektroder herunder valg af materiale, udformning, konfiguration/placering inkl. tekniske tegninger
- Udvælgelse, opsætning og tilretning af speciel PVD belægningsproces, forberedelse, rens, belægning og efterbehandling af testværktøj og specielle testemner til analyser
- Belægningerne undersøges for tykkelse, hårdhed, kvalitet/vedhæftning og slidstyrke og med mikroskopi. Sprøjtestøbeprocessen og emnernes kvalitet analyseres, herunder præcision og geometrisk stabilitet, overfladekvalitet og evt. mekaniske egenskaber. Ændringer i procesparametre testes og overfladens slidstyrke observeres
- Identifikation af relevante formværktøj. Tilpasning, montering og opsætning efter belægning. Sprøjtestøbetests med ubelagt og belagte værktøjer. Registrering af procesparametre og kvalitetsdata. Indsamling af støbte emner.
- Tilpasning af indstillinger af visionkamera til produktionstest
- Projektledelse, rapportering og dokumentation. Løbende opfølgning på aktiviteter og justering af projektplanen. Udarbejde en rapport, der opsummerer resultater, konklusioner og anbefalinger. Præsentere projektets resultater for interessenter og ledelse
- Midtvejsevaluering af projektet inkl. statusafrapportering til MADE
- Partnerne evaluerer på projektets succes og dokumenterer resultaterne i rapportformat. Vurderinger foretages af skaleringsmuligheder og planer lægges for bredere implementering. Kommercielle muligheder og behov for yderligere udvikling vurderes
- Projektafslutning inkl. møde med alle partner samt projektevaluering
-  Workshop afholdes. Partnerne gennemgår projektets resultater og videre samarbejde og udvikling gennemgås.</t>
    </r>
  </si>
  <si>
    <r>
      <rPr>
        <b/>
        <i/>
        <sz val="11"/>
        <color theme="1"/>
        <rFont val="Calibri"/>
        <family val="2"/>
        <scheme val="minor"/>
      </rPr>
      <t>Række 22 - Udfyldes automatisk</t>
    </r>
    <r>
      <rPr>
        <i/>
        <sz val="11"/>
        <color theme="1"/>
        <rFont val="Calibri"/>
        <family val="2"/>
        <scheme val="minor"/>
      </rPr>
      <t xml:space="preserve">
</t>
    </r>
    <r>
      <rPr>
        <sz val="11"/>
        <color theme="1"/>
        <rFont val="Calibri"/>
        <family val="2"/>
        <scheme val="minor"/>
      </rPr>
      <t xml:space="preserve">
Angiver summen af de enkelte partneres lønomkostninger.</t>
    </r>
  </si>
  <si>
    <r>
      <rPr>
        <b/>
        <i/>
        <sz val="11"/>
        <color theme="1"/>
        <rFont val="Calibri"/>
        <family val="2"/>
        <scheme val="minor"/>
      </rPr>
      <t>Række 24 - Udfyldes automatisk</t>
    </r>
    <r>
      <rPr>
        <i/>
        <sz val="11"/>
        <color theme="1"/>
        <rFont val="Calibri"/>
        <family val="2"/>
        <scheme val="minor"/>
      </rPr>
      <t xml:space="preserve">
</t>
    </r>
    <r>
      <rPr>
        <sz val="11"/>
        <color theme="1"/>
        <rFont val="Calibri"/>
        <family val="2"/>
        <scheme val="minor"/>
      </rPr>
      <t xml:space="preserve">
Angiver summen af de enkelte partneres overh</t>
    </r>
    <r>
      <rPr>
        <sz val="11"/>
        <rFont val="Calibri"/>
        <family val="2"/>
        <scheme val="minor"/>
      </rPr>
      <t>ead, der er beregnet på baggrund af lønomkostningerne. Overhead udgør et tillæg, der ikke skal dokumenteres. Overhead kan benyttes til betaling af facilitering og medlemskab af MADE. GTS'er vil ikke modtage overhead.</t>
    </r>
  </si>
  <si>
    <r>
      <rPr>
        <b/>
        <i/>
        <sz val="11"/>
        <color theme="1"/>
        <rFont val="Calibri"/>
        <family val="2"/>
        <scheme val="minor"/>
      </rPr>
      <t>Række 25 kolonne I - Udfyldes automatisk</t>
    </r>
    <r>
      <rPr>
        <sz val="11"/>
        <color theme="1"/>
        <rFont val="Calibri"/>
        <family val="2"/>
        <scheme val="minor"/>
      </rPr>
      <t xml:space="preserve">
Projektets samlede lønomkostninger inkl. overhead. Det fremgår af projektets call, hvad den maksimale støtte til projekter er. Det samlede beløb for alle partnere må ikke overskrides ved indsendelse af ansøgning og budget. Dette skal angives i ansøgningen.</t>
    </r>
  </si>
  <si>
    <r>
      <rPr>
        <b/>
        <i/>
        <sz val="11"/>
        <color theme="1"/>
        <rFont val="Calibri"/>
        <family val="2"/>
        <scheme val="minor"/>
      </rPr>
      <t xml:space="preserve">Række 26 - Udfyldes automatisk
</t>
    </r>
    <r>
      <rPr>
        <sz val="11"/>
        <color theme="1"/>
        <rFont val="Calibri"/>
        <family val="2"/>
        <scheme val="minor"/>
      </rPr>
      <t xml:space="preserve">
Støttebeløbet fra MADE tager udgangspunkt i de samlede lønomkostninger inkl. overhead og støtteprocenten. Støtten udbetales til de enkelte partnere. Kolonne I viser projektets samlede støtte fra MADE. </t>
    </r>
  </si>
  <si>
    <r>
      <rPr>
        <b/>
        <i/>
        <sz val="11"/>
        <color theme="1"/>
        <rFont val="Calibri"/>
        <family val="2"/>
        <scheme val="minor"/>
      </rPr>
      <t>Række 27 - Udfyldes automatisk</t>
    </r>
    <r>
      <rPr>
        <sz val="11"/>
        <color theme="1"/>
        <rFont val="Calibri"/>
        <family val="2"/>
        <scheme val="minor"/>
      </rPr>
      <t xml:space="preserve">
Udgør de udgifter, som organisation selv skal finansere timer for.</t>
    </r>
  </si>
  <si>
    <t>Se vejledningen til, hvordan aktivtets- og budgetskemaet udfyldes korrekt under fanen 'Vejledning'</t>
  </si>
  <si>
    <t>Partnertype (virksomhed, GTS, videninstitution)</t>
  </si>
  <si>
    <t>Støtteprocent (40 %, 50 %, 60 %, 70 %, 100 %)</t>
  </si>
  <si>
    <t>Overhead procent (0 %, 20 %, 40 %, 44 %)</t>
  </si>
  <si>
    <t>Lønudgifter inkl. overhead</t>
  </si>
  <si>
    <t>MADE Medlem</t>
  </si>
  <si>
    <t>Facilitering</t>
  </si>
  <si>
    <r>
      <rPr>
        <b/>
        <i/>
        <sz val="11"/>
        <color theme="1"/>
        <rFont val="Calibri"/>
        <family val="2"/>
        <scheme val="minor"/>
      </rPr>
      <t>Række 28 kolonne D</t>
    </r>
    <r>
      <rPr>
        <sz val="11"/>
        <color theme="1"/>
        <rFont val="Calibri"/>
        <family val="2"/>
        <scheme val="minor"/>
      </rPr>
      <t xml:space="preserve">
Angiv hvorvidt hovedansøger er medlem af MADE.</t>
    </r>
  </si>
  <si>
    <t>Statsstøtteløsning (de minimis, gruppefritagelse, ingen)</t>
  </si>
  <si>
    <r>
      <rPr>
        <b/>
        <i/>
        <sz val="11"/>
        <color theme="1"/>
        <rFont val="Calibri"/>
        <family val="2"/>
        <scheme val="minor"/>
      </rPr>
      <t>Række 8</t>
    </r>
    <r>
      <rPr>
        <sz val="11"/>
        <color theme="1"/>
        <rFont val="Calibri"/>
        <family val="2"/>
        <scheme val="minor"/>
      </rPr>
      <t xml:space="preserve">
Virksomheder skal indsætte, hvorvidt de gøre brug af de minimis eller gruppefritagelse. Videninstitutioner inkl. GTS'er vælger 'ingen'. Hvis en organisation ønsker at anvende gruppefritagelse, skal projektleder Signe Fink eller Funding og Compliance chef Malene Wiese fra MADE kontaktes.</t>
    </r>
  </si>
  <si>
    <r>
      <rPr>
        <b/>
        <i/>
        <sz val="11"/>
        <color theme="1"/>
        <rFont val="Calibri"/>
        <family val="2"/>
        <scheme val="minor"/>
      </rPr>
      <t xml:space="preserve">Række 9 og 23
Støtteprocent
</t>
    </r>
    <r>
      <rPr>
        <sz val="11"/>
        <color theme="1"/>
        <rFont val="Calibri"/>
        <family val="2"/>
        <scheme val="minor"/>
      </rPr>
      <t xml:space="preserve">Videninstitutioner inkl. GTS'er kan få støttet deres udgifter 100 %.
Virksomhederne, uanset størrelse som anvender de minimis, kan få støttet deres udgifter med 70 % støtte.
Hvis en organisation ønsker at anvende gruppefritagelse, skal projektleder Signe Fink eller Funding og Compliance chef Malene Wiese fra MADE kontaktes, så I bedre kan vurdere, hvilken støtteprocent, der er relevant for jer at anvende. 
</t>
    </r>
    <r>
      <rPr>
        <b/>
        <i/>
        <sz val="11"/>
        <color theme="1"/>
        <rFont val="Calibri"/>
        <family val="2"/>
        <scheme val="minor"/>
      </rPr>
      <t xml:space="preserve">
Overhead</t>
    </r>
    <r>
      <rPr>
        <sz val="11"/>
        <color theme="1"/>
        <rFont val="Calibri"/>
        <family val="2"/>
        <scheme val="minor"/>
      </rPr>
      <t xml:space="preserve">
Her skal I indtaste, hvilken overheadprocent der er relevant. For GTS'er vil der ikke være overhead, dermed indsættes "0". For øvrige videninstitutioner vil det være 44 % og for virksomheder, der anvender de minimis, vil det være 40 %, og for virksomheder der anvender gruppefritagelse, vil det være 20 %.
Nedenstående eksempel tager udgangspunk i, at alle partnere har lønomkostninger (standardsats eller GTS-sats*antal timer) for kr. 100.000.</t>
    </r>
  </si>
  <si>
    <t>Indsæt medlemsstatus</t>
  </si>
  <si>
    <t>Total bugdet (Maks. 750.000 kr.)</t>
  </si>
  <si>
    <r>
      <rPr>
        <b/>
        <i/>
        <sz val="11"/>
        <color theme="1"/>
        <rFont val="Calibri"/>
        <family val="2"/>
        <scheme val="minor"/>
      </rPr>
      <t>Række 11 - 21</t>
    </r>
    <r>
      <rPr>
        <sz val="11"/>
        <color theme="1"/>
        <rFont val="Calibri"/>
        <family val="2"/>
        <scheme val="minor"/>
      </rPr>
      <t xml:space="preserve">
Indsæt beskrivelse af aktivtiet samt den tilhørende tidsperioden. Ved udfyldelse er det vigtigt, at aktiviteterne tydeligt kan kobles til ansøgningsteksten.
Det skal desuden tydeligt fremgår, hvilke partnere der deltager i de konkrete aktiviteter i projektet. Ved at indsætte de enkelte partneres lønomkostninger (standardsats eller GTS-sats*antal timer). Standardsatsen pr. time er kr. 406 for virksomheder og videninstitutter (2026-sats). GTS-institutter har en individuel sats.
F.eks. vil lønomkostninger på kr. 100.000 med udgangspunkt i standardsats (kr. 406) svarer til 246 timer (100.000/406).
</t>
    </r>
    <r>
      <rPr>
        <sz val="11"/>
        <rFont val="Calibri"/>
        <family val="2"/>
        <scheme val="minor"/>
      </rPr>
      <t>Husk at angive i aktivitetsplanen, hvornår der forventes at være udarbejdet en implementeringsplan.</t>
    </r>
  </si>
  <si>
    <r>
      <rPr>
        <b/>
        <i/>
        <sz val="11"/>
        <color theme="1"/>
        <rFont val="Calibri"/>
        <family val="2"/>
        <scheme val="minor"/>
      </rPr>
      <t>Række 29 kolonne D</t>
    </r>
    <r>
      <rPr>
        <sz val="11"/>
        <color theme="1"/>
        <rFont val="Calibri"/>
        <family val="2"/>
        <scheme val="minor"/>
      </rPr>
      <t xml:space="preserve">
Udgør prisen for facilitering. Er hovedansøget medlem, vil prisen være 70.000 kr. Er hovedansøger ikke medlem, vil prisen være 95.000 kr.
Hvis hovedansøger ikke i forvejen er medlem, men ansøger om medlemskab, vil prisen være derefter.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</si>
</sst>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 #,##0_ ;_ * \-#,##0_ ;_ * &quot;-&quot;??_ ;_ @_ "/>
    <numFmt numFmtId="165" formatCode="0.0%"/>
  </numFmts>
  <fonts count="13" x14ac:knownFonts="1">
    <font>
      <sz val="11"/>
      <color theme="1"/>
      <name val="Calibri"/>
      <family val="2"/>
      <scheme val="minor"/>
    </font>
    <font>
      <b/>
      <i/>
      <sz val="11"/>
      <color theme="1"/>
      <name val="Calibri"/>
      <family val="2"/>
      <scheme val="minor"/>
    </font>
    <font>
      <b/>
      <sz val="11"/>
      <color rgb="FFFFFFFF"/>
      <name val="Calibri"/>
      <family val="2"/>
      <scheme val="minor"/>
    </font>
    <font>
      <sz val="11"/>
      <color theme="1"/>
      <name val="Calibri"/>
      <family val="2"/>
      <scheme val="minor"/>
    </font>
    <font>
      <b/>
      <sz val="11"/>
      <color theme="1"/>
      <name val="Calibri"/>
      <family val="2"/>
      <scheme val="minor"/>
    </font>
    <font>
      <b/>
      <sz val="10"/>
      <name val="Calibri"/>
      <family val="2"/>
      <scheme val="minor"/>
    </font>
    <font>
      <b/>
      <i/>
      <sz val="12"/>
      <color theme="1"/>
      <name val="Calibri"/>
      <family val="2"/>
      <scheme val="minor"/>
    </font>
    <font>
      <b/>
      <sz val="11"/>
      <name val="Calibri"/>
      <family val="2"/>
      <scheme val="minor"/>
    </font>
    <font>
      <sz val="8"/>
      <name val="Calibri"/>
      <family val="2"/>
      <scheme val="minor"/>
    </font>
    <font>
      <b/>
      <sz val="11"/>
      <color rgb="FFFF0000"/>
      <name val="Calibri"/>
      <family val="2"/>
      <scheme val="minor"/>
    </font>
    <font>
      <b/>
      <sz val="14"/>
      <color theme="1"/>
      <name val="Calibri"/>
      <family val="2"/>
      <scheme val="minor"/>
    </font>
    <font>
      <i/>
      <sz val="11"/>
      <color theme="1"/>
      <name val="Calibri"/>
      <family val="2"/>
      <scheme val="minor"/>
    </font>
    <font>
      <sz val="11"/>
      <name val="Calibri"/>
      <family val="2"/>
      <scheme val="minor"/>
    </font>
  </fonts>
  <fills count="6">
    <fill>
      <patternFill patternType="none"/>
    </fill>
    <fill>
      <patternFill patternType="gray125"/>
    </fill>
    <fill>
      <patternFill patternType="solid">
        <fgColor rgb="FF00AEEF"/>
        <bgColor indexed="64"/>
      </patternFill>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35">
    <xf numFmtId="0" fontId="0" fillId="0" borderId="0" xfId="0"/>
    <xf numFmtId="0" fontId="0" fillId="3" borderId="0" xfId="0" applyFill="1"/>
    <xf numFmtId="0" fontId="6" fillId="3" borderId="0" xfId="0" applyFont="1" applyFill="1" applyAlignment="1">
      <alignment horizontal="center" vertical="center"/>
    </xf>
    <xf numFmtId="0" fontId="1" fillId="3" borderId="0" xfId="0" applyFont="1" applyFill="1"/>
    <xf numFmtId="0" fontId="4" fillId="3" borderId="0" xfId="0" applyFont="1" applyFill="1" applyAlignment="1">
      <alignment wrapText="1"/>
    </xf>
    <xf numFmtId="164" fontId="5" fillId="3" borderId="0" xfId="2" applyNumberFormat="1" applyFont="1" applyFill="1" applyBorder="1" applyAlignment="1">
      <alignment horizontal="center" vertical="center"/>
    </xf>
    <xf numFmtId="0" fontId="0" fillId="0" borderId="1" xfId="0"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xf>
    <xf numFmtId="165" fontId="3" fillId="0" borderId="1" xfId="1" applyNumberFormat="1" applyFont="1" applyBorder="1" applyAlignment="1">
      <alignment horizontal="center" vertical="center"/>
    </xf>
    <xf numFmtId="49" fontId="0" fillId="0" borderId="1" xfId="0" applyNumberFormat="1" applyBorder="1" applyAlignment="1">
      <alignment horizontal="center" vertical="center" wrapText="1"/>
    </xf>
    <xf numFmtId="43" fontId="3" fillId="0" borderId="1" xfId="2" applyFont="1" applyBorder="1" applyAlignment="1">
      <alignment horizontal="center" vertical="center"/>
    </xf>
    <xf numFmtId="43" fontId="3" fillId="0" borderId="1" xfId="2" applyFont="1" applyBorder="1" applyAlignment="1">
      <alignment horizontal="center" vertical="center" wrapText="1"/>
    </xf>
    <xf numFmtId="43" fontId="3" fillId="4" borderId="1" xfId="2" applyFont="1" applyFill="1" applyBorder="1" applyAlignment="1">
      <alignment horizontal="center" vertical="center" wrapText="1"/>
    </xf>
    <xf numFmtId="9" fontId="3" fillId="0" borderId="1" xfId="1" applyFont="1" applyFill="1" applyBorder="1" applyAlignment="1">
      <alignment horizontal="center" vertical="center" wrapText="1"/>
    </xf>
    <xf numFmtId="0" fontId="9" fillId="3" borderId="0" xfId="0" applyFont="1" applyFill="1"/>
    <xf numFmtId="0" fontId="10" fillId="3" borderId="0" xfId="0" applyFont="1" applyFill="1"/>
    <xf numFmtId="0" fontId="0" fillId="0" borderId="0" xfId="0" applyAlignment="1">
      <alignment wrapText="1"/>
    </xf>
    <xf numFmtId="0" fontId="9" fillId="0" borderId="1" xfId="0" applyFont="1" applyBorder="1" applyAlignment="1">
      <alignment wrapText="1"/>
    </xf>
    <xf numFmtId="0" fontId="0" fillId="0" borderId="1" xfId="0" applyBorder="1" applyAlignment="1">
      <alignment wrapText="1"/>
    </xf>
    <xf numFmtId="0" fontId="11" fillId="0" borderId="1" xfId="0" applyFont="1" applyBorder="1" applyAlignment="1">
      <alignment wrapText="1"/>
    </xf>
    <xf numFmtId="43" fontId="3" fillId="5" borderId="1" xfId="2" applyFont="1" applyFill="1" applyBorder="1" applyAlignment="1">
      <alignment horizontal="center" vertical="center" wrapText="1"/>
    </xf>
    <xf numFmtId="43" fontId="0" fillId="4" borderId="1" xfId="0" applyNumberFormat="1" applyFill="1" applyBorder="1"/>
    <xf numFmtId="0" fontId="0" fillId="3" borderId="1" xfId="0" applyFill="1" applyBorder="1"/>
    <xf numFmtId="43" fontId="3" fillId="3" borderId="1" xfId="2" applyFont="1" applyFill="1" applyBorder="1" applyAlignment="1">
      <alignment horizontal="center" vertical="center" wrapText="1"/>
    </xf>
    <xf numFmtId="0" fontId="0" fillId="0" borderId="1" xfId="0" applyBorder="1" applyAlignment="1">
      <alignment horizont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7" fillId="4"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7" fillId="0" borderId="1" xfId="0" applyFont="1" applyBorder="1" applyAlignment="1">
      <alignment horizontal="center" vertical="center" wrapText="1"/>
    </xf>
    <xf numFmtId="0" fontId="4" fillId="0" borderId="1" xfId="0" applyFont="1" applyBorder="1" applyAlignment="1">
      <alignment horizontal="center" vertical="center" wrapText="1"/>
    </xf>
  </cellXfs>
  <cellStyles count="3">
    <cellStyle name="Komma" xfId="2" builtinId="3"/>
    <cellStyle name="Normal" xfId="0" builtinId="0"/>
    <cellStyle name="Procent" xfId="1" builtinId="5"/>
  </cellStyles>
  <dxfs count="2">
    <dxf>
      <fill>
        <patternFill>
          <bgColor rgb="FFFF0000"/>
        </patternFill>
      </fill>
    </dxf>
    <dxf>
      <fill>
        <patternFill>
          <bgColor rgb="FF92D050"/>
        </patternFill>
      </fill>
    </dxf>
  </dxfs>
  <tableStyles count="0" defaultTableStyle="TableStyleMedium2" defaultPivotStyle="PivotStyleLight16"/>
  <colors>
    <mruColors>
      <color rgb="FF00AE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1813572</xdr:colOff>
      <xdr:row>5</xdr:row>
      <xdr:rowOff>56173</xdr:rowOff>
    </xdr:from>
    <xdr:to>
      <xdr:col>0</xdr:col>
      <xdr:colOff>8944994</xdr:colOff>
      <xdr:row>17</xdr:row>
      <xdr:rowOff>242050</xdr:rowOff>
    </xdr:to>
    <xdr:pic>
      <xdr:nvPicPr>
        <xdr:cNvPr id="4" name="Billede 3">
          <a:extLst>
            <a:ext uri="{FF2B5EF4-FFF2-40B4-BE49-F238E27FC236}">
              <a16:creationId xmlns:a16="http://schemas.microsoft.com/office/drawing/2014/main" id="{F40F7F5A-597A-2BCF-9758-716D74AE1742}"/>
            </a:ext>
          </a:extLst>
        </xdr:cNvPr>
        <xdr:cNvPicPr>
          <a:picLocks noChangeAspect="1"/>
        </xdr:cNvPicPr>
      </xdr:nvPicPr>
      <xdr:blipFill>
        <a:blip xmlns:r="http://schemas.openxmlformats.org/officeDocument/2006/relationships" r:embed="rId1"/>
        <a:stretch>
          <a:fillRect/>
        </a:stretch>
      </xdr:blipFill>
      <xdr:spPr>
        <a:xfrm>
          <a:off x="1813572" y="4614904"/>
          <a:ext cx="7131422" cy="337035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48685</xdr:colOff>
      <xdr:row>30</xdr:row>
      <xdr:rowOff>88303</xdr:rowOff>
    </xdr:from>
    <xdr:to>
      <xdr:col>1</xdr:col>
      <xdr:colOff>1044089</xdr:colOff>
      <xdr:row>33</xdr:row>
      <xdr:rowOff>4290</xdr:rowOff>
    </xdr:to>
    <xdr:pic>
      <xdr:nvPicPr>
        <xdr:cNvPr id="6" name="Billede 1" descr="MADE logo final-pos-web">
          <a:extLst>
            <a:ext uri="{FF2B5EF4-FFF2-40B4-BE49-F238E27FC236}">
              <a16:creationId xmlns:a16="http://schemas.microsoft.com/office/drawing/2014/main" id="{2C7183CB-A296-F053-B76E-0C4E87376F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2709" y="9613303"/>
          <a:ext cx="995404" cy="473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B6179-2157-41F6-A1BE-5C0A48992D9D}">
  <sheetPr>
    <tabColor theme="9"/>
  </sheetPr>
  <dimension ref="A1:A28"/>
  <sheetViews>
    <sheetView zoomScale="80" zoomScaleNormal="60" workbookViewId="0">
      <selection activeCell="A29" sqref="A29"/>
    </sheetView>
  </sheetViews>
  <sheetFormatPr defaultColWidth="8.81640625" defaultRowHeight="14.5" x14ac:dyDescent="0.35"/>
  <cols>
    <col min="1" max="1" width="170.26953125" style="17" customWidth="1"/>
  </cols>
  <sheetData>
    <row r="1" spans="1:1" x14ac:dyDescent="0.35">
      <c r="A1" s="18" t="s">
        <v>20</v>
      </c>
    </row>
    <row r="2" spans="1:1" ht="44.5" customHeight="1" x14ac:dyDescent="0.35">
      <c r="A2" s="19" t="s">
        <v>22</v>
      </c>
    </row>
    <row r="3" spans="1:1" ht="43.5" x14ac:dyDescent="0.35">
      <c r="A3" s="19" t="s">
        <v>21</v>
      </c>
    </row>
    <row r="4" spans="1:1" ht="58" x14ac:dyDescent="0.35">
      <c r="A4" s="19" t="s">
        <v>41</v>
      </c>
    </row>
    <row r="5" spans="1:1" ht="188.5" x14ac:dyDescent="0.35">
      <c r="A5" s="19" t="s">
        <v>42</v>
      </c>
    </row>
    <row r="6" spans="1:1" ht="21" customHeight="1" x14ac:dyDescent="0.35">
      <c r="A6" s="25"/>
    </row>
    <row r="7" spans="1:1" ht="21" customHeight="1" x14ac:dyDescent="0.35">
      <c r="A7" s="25"/>
    </row>
    <row r="8" spans="1:1" ht="21" customHeight="1" x14ac:dyDescent="0.35">
      <c r="A8" s="25"/>
    </row>
    <row r="9" spans="1:1" ht="21" customHeight="1" x14ac:dyDescent="0.35">
      <c r="A9" s="25"/>
    </row>
    <row r="10" spans="1:1" ht="21" customHeight="1" x14ac:dyDescent="0.35">
      <c r="A10" s="25"/>
    </row>
    <row r="11" spans="1:1" ht="21" customHeight="1" x14ac:dyDescent="0.35">
      <c r="A11" s="25"/>
    </row>
    <row r="12" spans="1:1" ht="21" customHeight="1" x14ac:dyDescent="0.35">
      <c r="A12" s="25"/>
    </row>
    <row r="13" spans="1:1" ht="21" customHeight="1" x14ac:dyDescent="0.35">
      <c r="A13" s="25"/>
    </row>
    <row r="14" spans="1:1" ht="21" customHeight="1" x14ac:dyDescent="0.35">
      <c r="A14" s="25"/>
    </row>
    <row r="15" spans="1:1" ht="21" customHeight="1" x14ac:dyDescent="0.35">
      <c r="A15" s="25"/>
    </row>
    <row r="16" spans="1:1" ht="21" customHeight="1" x14ac:dyDescent="0.35">
      <c r="A16" s="25"/>
    </row>
    <row r="17" spans="1:1" ht="21" customHeight="1" x14ac:dyDescent="0.35">
      <c r="A17" s="25"/>
    </row>
    <row r="18" spans="1:1" ht="21" customHeight="1" x14ac:dyDescent="0.35">
      <c r="A18" s="25"/>
    </row>
    <row r="19" spans="1:1" ht="148" customHeight="1" x14ac:dyDescent="0.35">
      <c r="A19" s="19" t="s">
        <v>45</v>
      </c>
    </row>
    <row r="20" spans="1:1" ht="267.64999999999998" customHeight="1" x14ac:dyDescent="0.35">
      <c r="A20" s="19" t="s">
        <v>26</v>
      </c>
    </row>
    <row r="21" spans="1:1" ht="43.5" x14ac:dyDescent="0.35">
      <c r="A21" s="20" t="s">
        <v>27</v>
      </c>
    </row>
    <row r="22" spans="1:1" ht="58" x14ac:dyDescent="0.35">
      <c r="A22" s="20" t="s">
        <v>28</v>
      </c>
    </row>
    <row r="23" spans="1:1" ht="43.5" x14ac:dyDescent="0.35">
      <c r="A23" s="19" t="s">
        <v>24</v>
      </c>
    </row>
    <row r="24" spans="1:1" ht="58" x14ac:dyDescent="0.35">
      <c r="A24" s="19" t="s">
        <v>29</v>
      </c>
    </row>
    <row r="25" spans="1:1" ht="61.5" customHeight="1" x14ac:dyDescent="0.35">
      <c r="A25" s="19" t="s">
        <v>30</v>
      </c>
    </row>
    <row r="26" spans="1:1" ht="43.5" x14ac:dyDescent="0.35">
      <c r="A26" s="19" t="s">
        <v>31</v>
      </c>
    </row>
    <row r="27" spans="1:1" ht="43.5" x14ac:dyDescent="0.35">
      <c r="A27" s="19" t="s">
        <v>39</v>
      </c>
    </row>
    <row r="28" spans="1:1" ht="58" x14ac:dyDescent="0.35">
      <c r="A28" s="19" t="s">
        <v>46</v>
      </c>
    </row>
  </sheetData>
  <sheetProtection algorithmName="SHA-512" hashValue="s8M/09oKhGtBPVuFCwk5ZiDBqPBwCtqV+SLavOMUuUVeBJ2IGLgohJ5SnsqjeRhRL0lql7LWwDx90NP9lTZ/rQ==" saltValue="TbnzknbyJXeFRqMINKnmaQ==" spinCount="100000" sheet="1" objects="1" scenarios="1"/>
  <mergeCells count="1">
    <mergeCell ref="A6:A1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67BF8A-D02B-48DA-8794-7C657FB5D264}">
  <sheetPr>
    <pageSetUpPr fitToPage="1"/>
  </sheetPr>
  <dimension ref="B2:J30"/>
  <sheetViews>
    <sheetView tabSelected="1" zoomScale="66" zoomScaleNormal="70" workbookViewId="0">
      <selection activeCell="A11" sqref="A11:XFD21"/>
    </sheetView>
  </sheetViews>
  <sheetFormatPr defaultColWidth="8.54296875" defaultRowHeight="14.5" x14ac:dyDescent="0.35"/>
  <cols>
    <col min="1" max="1" width="8.54296875" style="1"/>
    <col min="2" max="2" width="34.54296875" style="1" customWidth="1"/>
    <col min="3" max="10" width="26.81640625" style="1" customWidth="1"/>
    <col min="11" max="11" width="8.54296875" style="1" customWidth="1"/>
    <col min="12" max="16384" width="8.54296875" style="1"/>
  </cols>
  <sheetData>
    <row r="2" spans="2:10" ht="18.5" x14ac:dyDescent="0.45">
      <c r="B2" s="16" t="s">
        <v>18</v>
      </c>
    </row>
    <row r="3" spans="2:10" x14ac:dyDescent="0.35">
      <c r="B3" s="15" t="s">
        <v>32</v>
      </c>
    </row>
    <row r="4" spans="2:10" x14ac:dyDescent="0.35">
      <c r="B4" s="3"/>
    </row>
    <row r="5" spans="2:10" ht="29.5" customHeight="1" x14ac:dyDescent="0.35">
      <c r="B5" s="28" t="s">
        <v>0</v>
      </c>
      <c r="C5" s="28"/>
      <c r="D5" s="28"/>
      <c r="E5" s="28"/>
      <c r="F5" s="28"/>
      <c r="G5" s="28"/>
      <c r="H5" s="28"/>
    </row>
    <row r="6" spans="2:10" ht="27" customHeight="1" x14ac:dyDescent="0.35">
      <c r="B6" s="33" t="s">
        <v>14</v>
      </c>
      <c r="C6" s="33"/>
      <c r="D6" s="6" t="s">
        <v>16</v>
      </c>
      <c r="E6" s="6" t="s">
        <v>16</v>
      </c>
      <c r="F6" s="6" t="s">
        <v>16</v>
      </c>
      <c r="G6" s="6" t="s">
        <v>16</v>
      </c>
      <c r="H6" s="6" t="s">
        <v>16</v>
      </c>
    </row>
    <row r="7" spans="2:10" ht="27" customHeight="1" x14ac:dyDescent="0.35">
      <c r="B7" s="34" t="s">
        <v>33</v>
      </c>
      <c r="C7" s="34"/>
      <c r="D7" s="8" t="s">
        <v>8</v>
      </c>
      <c r="E7" s="8" t="s">
        <v>8</v>
      </c>
      <c r="F7" s="8" t="s">
        <v>8</v>
      </c>
      <c r="G7" s="8" t="s">
        <v>8</v>
      </c>
      <c r="H7" s="8" t="s">
        <v>8</v>
      </c>
      <c r="I7" s="2"/>
      <c r="J7" s="2"/>
    </row>
    <row r="8" spans="2:10" ht="27" customHeight="1" x14ac:dyDescent="0.35">
      <c r="B8" s="34" t="s">
        <v>40</v>
      </c>
      <c r="C8" s="34"/>
      <c r="D8" s="6" t="s">
        <v>19</v>
      </c>
      <c r="E8" s="6" t="s">
        <v>19</v>
      </c>
      <c r="F8" s="6" t="s">
        <v>19</v>
      </c>
      <c r="G8" s="6" t="s">
        <v>19</v>
      </c>
      <c r="H8" s="6" t="s">
        <v>19</v>
      </c>
    </row>
    <row r="9" spans="2:10" ht="27" customHeight="1" x14ac:dyDescent="0.35">
      <c r="B9" s="33" t="s">
        <v>34</v>
      </c>
      <c r="C9" s="33"/>
      <c r="D9" s="9" t="s">
        <v>15</v>
      </c>
      <c r="E9" s="9" t="s">
        <v>15</v>
      </c>
      <c r="F9" s="9" t="s">
        <v>15</v>
      </c>
      <c r="G9" s="9" t="s">
        <v>15</v>
      </c>
      <c r="H9" s="9" t="s">
        <v>15</v>
      </c>
    </row>
    <row r="10" spans="2:10" ht="27" customHeight="1" x14ac:dyDescent="0.35">
      <c r="B10" s="7" t="s">
        <v>6</v>
      </c>
      <c r="C10" s="7" t="s">
        <v>5</v>
      </c>
      <c r="D10" s="7" t="s">
        <v>9</v>
      </c>
      <c r="E10" s="7" t="s">
        <v>10</v>
      </c>
      <c r="F10" s="7" t="s">
        <v>1</v>
      </c>
      <c r="G10" s="7" t="s">
        <v>11</v>
      </c>
      <c r="H10" s="7" t="s">
        <v>12</v>
      </c>
    </row>
    <row r="11" spans="2:10" ht="27" customHeight="1" x14ac:dyDescent="0.35">
      <c r="B11" s="6" t="s">
        <v>17</v>
      </c>
      <c r="C11" s="10" t="s">
        <v>4</v>
      </c>
      <c r="D11" s="11"/>
      <c r="E11" s="11"/>
      <c r="F11" s="11"/>
      <c r="G11" s="11"/>
      <c r="H11" s="11"/>
    </row>
    <row r="12" spans="2:10" ht="27" customHeight="1" x14ac:dyDescent="0.35">
      <c r="B12" s="6" t="s">
        <v>17</v>
      </c>
      <c r="C12" s="10" t="s">
        <v>4</v>
      </c>
      <c r="D12" s="11"/>
      <c r="E12" s="11"/>
      <c r="F12" s="11"/>
      <c r="G12" s="11"/>
      <c r="H12" s="11"/>
    </row>
    <row r="13" spans="2:10" ht="27" customHeight="1" x14ac:dyDescent="0.35">
      <c r="B13" s="6" t="s">
        <v>17</v>
      </c>
      <c r="C13" s="10" t="s">
        <v>4</v>
      </c>
      <c r="D13" s="11"/>
      <c r="E13" s="11"/>
      <c r="F13" s="11"/>
      <c r="G13" s="11"/>
      <c r="H13" s="11"/>
    </row>
    <row r="14" spans="2:10" ht="27" customHeight="1" x14ac:dyDescent="0.35">
      <c r="B14" s="6" t="s">
        <v>17</v>
      </c>
      <c r="C14" s="10" t="s">
        <v>4</v>
      </c>
      <c r="D14" s="11"/>
      <c r="E14" s="11"/>
      <c r="F14" s="11"/>
      <c r="G14" s="11"/>
      <c r="H14" s="11"/>
    </row>
    <row r="15" spans="2:10" ht="27" customHeight="1" x14ac:dyDescent="0.35">
      <c r="B15" s="6" t="s">
        <v>17</v>
      </c>
      <c r="C15" s="10" t="s">
        <v>4</v>
      </c>
      <c r="D15" s="11"/>
      <c r="E15" s="11"/>
      <c r="F15" s="11"/>
      <c r="G15" s="11"/>
      <c r="H15" s="11"/>
    </row>
    <row r="16" spans="2:10" ht="27" customHeight="1" x14ac:dyDescent="0.35">
      <c r="B16" s="6" t="s">
        <v>17</v>
      </c>
      <c r="C16" s="10" t="s">
        <v>4</v>
      </c>
      <c r="D16" s="11"/>
      <c r="E16" s="11"/>
      <c r="F16" s="11"/>
      <c r="G16" s="11"/>
      <c r="H16" s="11"/>
    </row>
    <row r="17" spans="2:10" ht="27" customHeight="1" x14ac:dyDescent="0.35">
      <c r="B17" s="6" t="s">
        <v>17</v>
      </c>
      <c r="C17" s="10" t="s">
        <v>4</v>
      </c>
      <c r="D17" s="11"/>
      <c r="E17" s="11"/>
      <c r="F17" s="11"/>
      <c r="G17" s="11"/>
      <c r="H17" s="11"/>
    </row>
    <row r="18" spans="2:10" ht="27" customHeight="1" x14ac:dyDescent="0.35">
      <c r="B18" s="6" t="s">
        <v>17</v>
      </c>
      <c r="C18" s="10" t="s">
        <v>4</v>
      </c>
      <c r="D18" s="11"/>
      <c r="E18" s="11"/>
      <c r="F18" s="11"/>
      <c r="G18" s="11"/>
      <c r="H18" s="11"/>
    </row>
    <row r="19" spans="2:10" ht="27" customHeight="1" x14ac:dyDescent="0.35">
      <c r="B19" s="6" t="s">
        <v>17</v>
      </c>
      <c r="C19" s="10" t="s">
        <v>4</v>
      </c>
      <c r="D19" s="11"/>
      <c r="E19" s="11"/>
      <c r="F19" s="11"/>
      <c r="G19" s="11"/>
      <c r="H19" s="11"/>
    </row>
    <row r="20" spans="2:10" ht="27" customHeight="1" x14ac:dyDescent="0.35">
      <c r="B20" s="6" t="s">
        <v>17</v>
      </c>
      <c r="C20" s="10" t="s">
        <v>4</v>
      </c>
      <c r="D20" s="11"/>
      <c r="E20" s="11"/>
      <c r="F20" s="11"/>
      <c r="G20" s="11"/>
      <c r="H20" s="11"/>
    </row>
    <row r="21" spans="2:10" ht="27" customHeight="1" x14ac:dyDescent="0.35">
      <c r="B21" s="6" t="s">
        <v>17</v>
      </c>
      <c r="C21" s="10" t="s">
        <v>4</v>
      </c>
      <c r="D21" s="11"/>
      <c r="E21" s="12"/>
      <c r="F21" s="11"/>
      <c r="G21" s="11"/>
      <c r="H21" s="11"/>
    </row>
    <row r="22" spans="2:10" ht="27" customHeight="1" x14ac:dyDescent="0.35">
      <c r="B22" s="30" t="s">
        <v>23</v>
      </c>
      <c r="C22" s="30"/>
      <c r="D22" s="13">
        <f>SUM(D11:D21)</f>
        <v>0</v>
      </c>
      <c r="E22" s="13">
        <f>SUM(E11:E21)</f>
        <v>0</v>
      </c>
      <c r="F22" s="13">
        <f>SUM(F11:F21)</f>
        <v>0</v>
      </c>
      <c r="G22" s="13">
        <f>SUM(G11:G21)</f>
        <v>0</v>
      </c>
      <c r="H22" s="13">
        <f>SUM(H11:H21)</f>
        <v>0</v>
      </c>
    </row>
    <row r="23" spans="2:10" ht="27" customHeight="1" x14ac:dyDescent="0.35">
      <c r="B23" s="30" t="s">
        <v>35</v>
      </c>
      <c r="C23" s="30"/>
      <c r="D23" s="14" t="s">
        <v>13</v>
      </c>
      <c r="E23" s="14" t="s">
        <v>13</v>
      </c>
      <c r="F23" s="14" t="s">
        <v>13</v>
      </c>
      <c r="G23" s="14" t="s">
        <v>13</v>
      </c>
      <c r="H23" s="14" t="s">
        <v>13</v>
      </c>
    </row>
    <row r="24" spans="2:10" ht="27" customHeight="1" x14ac:dyDescent="0.35">
      <c r="B24" s="30" t="s">
        <v>7</v>
      </c>
      <c r="C24" s="30"/>
      <c r="D24" s="13" t="str">
        <f>IFERROR(D22*D23, "")</f>
        <v/>
      </c>
      <c r="E24" s="13" t="str">
        <f t="shared" ref="E24:H24" si="0">IFERROR(E22*E23, "")</f>
        <v/>
      </c>
      <c r="F24" s="13" t="str">
        <f t="shared" si="0"/>
        <v/>
      </c>
      <c r="G24" s="13" t="str">
        <f t="shared" si="0"/>
        <v/>
      </c>
      <c r="H24" s="13" t="str">
        <f t="shared" si="0"/>
        <v/>
      </c>
    </row>
    <row r="25" spans="2:10" ht="27" customHeight="1" x14ac:dyDescent="0.35">
      <c r="B25" s="31" t="s">
        <v>36</v>
      </c>
      <c r="C25" s="32"/>
      <c r="D25" s="13" t="str">
        <f>IFERROR(D22+D24,"")</f>
        <v/>
      </c>
      <c r="E25" s="13" t="str">
        <f t="shared" ref="E25:H25" si="1">IFERROR(E22+E24,"")</f>
        <v/>
      </c>
      <c r="F25" s="13" t="str">
        <f t="shared" si="1"/>
        <v/>
      </c>
      <c r="G25" s="13" t="str">
        <f t="shared" si="1"/>
        <v/>
      </c>
      <c r="H25" s="13" t="str">
        <f t="shared" si="1"/>
        <v/>
      </c>
      <c r="I25" s="22">
        <f>SUM(D25:H25)</f>
        <v>0</v>
      </c>
      <c r="J25" s="23" t="s">
        <v>44</v>
      </c>
    </row>
    <row r="26" spans="2:10" ht="27" customHeight="1" x14ac:dyDescent="0.35">
      <c r="B26" s="29" t="s">
        <v>2</v>
      </c>
      <c r="C26" s="29"/>
      <c r="D26" s="13" t="str">
        <f>IFERROR(D25*D9,"")</f>
        <v/>
      </c>
      <c r="E26" s="13" t="str">
        <f t="shared" ref="E26:H26" si="2">IFERROR(E25*E9,"")</f>
        <v/>
      </c>
      <c r="F26" s="13" t="str">
        <f t="shared" si="2"/>
        <v/>
      </c>
      <c r="G26" s="13" t="str">
        <f t="shared" si="2"/>
        <v/>
      </c>
      <c r="H26" s="13" t="str">
        <f t="shared" si="2"/>
        <v/>
      </c>
      <c r="I26" s="22">
        <f>SUM(D26:H26)</f>
        <v>0</v>
      </c>
      <c r="J26" s="23" t="s">
        <v>25</v>
      </c>
    </row>
    <row r="27" spans="2:10" ht="27" customHeight="1" x14ac:dyDescent="0.35">
      <c r="B27" s="29" t="s">
        <v>3</v>
      </c>
      <c r="C27" s="29"/>
      <c r="D27" s="13" t="str">
        <f>IFERROR(D25-D26,"")</f>
        <v/>
      </c>
      <c r="E27" s="13" t="str">
        <f>IFERROR(E25-E26,"")</f>
        <v/>
      </c>
      <c r="F27" s="13" t="str">
        <f t="shared" ref="F27:H27" si="3">IFERROR(F25-F26,"")</f>
        <v/>
      </c>
      <c r="G27" s="13" t="str">
        <f t="shared" si="3"/>
        <v/>
      </c>
      <c r="H27" s="13" t="str">
        <f t="shared" si="3"/>
        <v/>
      </c>
    </row>
    <row r="28" spans="2:10" ht="27" customHeight="1" x14ac:dyDescent="0.35">
      <c r="B28" s="26" t="s">
        <v>37</v>
      </c>
      <c r="C28" s="27"/>
      <c r="D28" s="24" t="s">
        <v>43</v>
      </c>
      <c r="E28" s="21"/>
      <c r="F28" s="21"/>
      <c r="G28" s="21"/>
      <c r="H28" s="21"/>
    </row>
    <row r="29" spans="2:10" ht="27" customHeight="1" x14ac:dyDescent="0.35">
      <c r="B29" s="26" t="s">
        <v>38</v>
      </c>
      <c r="C29" s="27"/>
      <c r="D29" s="13">
        <f>IF(D28="", "", IF(D28="ja", 70000, 95000))</f>
        <v>95000</v>
      </c>
      <c r="E29" s="21"/>
      <c r="F29" s="21"/>
      <c r="G29" s="21"/>
      <c r="H29" s="21"/>
    </row>
    <row r="30" spans="2:10" x14ac:dyDescent="0.35">
      <c r="F30" s="4"/>
      <c r="G30" s="5"/>
      <c r="H30"/>
    </row>
  </sheetData>
  <sheetProtection algorithmName="SHA-512" hashValue="v+o8fB06rhv5p4XjJG0ZLlXRpMSg0i7HzDVEkSc0pR5sVLhief8k2OmAQdbclNeLpZ/0uXLcyOXGWpX2CpSWvA==" saltValue="5HSFpUbJzW85vnWGHWDmDg==" spinCount="100000" sheet="1" objects="1" scenarios="1"/>
  <protectedRanges>
    <protectedRange sqref="B11:H21" name="Område2"/>
    <protectedRange sqref="D6:H9" name="Område3"/>
    <protectedRange sqref="D23:H23" name="Område4"/>
    <protectedRange sqref="D28" name="Område5"/>
  </protectedRanges>
  <mergeCells count="13">
    <mergeCell ref="B28:C28"/>
    <mergeCell ref="B29:C29"/>
    <mergeCell ref="B5:H5"/>
    <mergeCell ref="B26:C26"/>
    <mergeCell ref="B27:C27"/>
    <mergeCell ref="B22:C22"/>
    <mergeCell ref="B24:C24"/>
    <mergeCell ref="B25:C25"/>
    <mergeCell ref="B9:C9"/>
    <mergeCell ref="B8:C8"/>
    <mergeCell ref="B23:C23"/>
    <mergeCell ref="B7:C7"/>
    <mergeCell ref="B6:C6"/>
  </mergeCells>
  <phoneticPr fontId="8" type="noConversion"/>
  <conditionalFormatting sqref="G30">
    <cfRule type="containsText" dxfId="1" priority="1" operator="containsText" text="Korrekt">
      <formula>NOT(ISERROR(SEARCH("Korrekt",G30)))</formula>
    </cfRule>
    <cfRule type="containsText" dxfId="0" priority="2" operator="containsText" text="Stemmer ikke">
      <formula>NOT(ISERROR(SEARCH("Stemmer ikke",G30)))</formula>
    </cfRule>
  </conditionalFormatting>
  <dataValidations count="5">
    <dataValidation type="list" allowBlank="1" showInputMessage="1" showErrorMessage="1" sqref="D7:H7" xr:uid="{61C174B4-B0FA-486C-A1EC-4D7DA0E14C87}">
      <formula1>"Indsæt partnertype,Virksomhed,GTS,Videninstitution"</formula1>
    </dataValidation>
    <dataValidation type="list" allowBlank="1" showInputMessage="1" showErrorMessage="1" sqref="D23:H23" xr:uid="{3C4541D9-CAAC-4E56-8B26-83C61BA59CEE}">
      <formula1>"Indsæt overhead procent,0%,20%,40%,44%"</formula1>
    </dataValidation>
    <dataValidation type="list" allowBlank="1" showInputMessage="1" showErrorMessage="1" sqref="D9:H9" xr:uid="{1C5D76F7-76B8-4398-B32F-9F81812FA6B3}">
      <formula1>"Indsæt støtteprocent,40%,50%,60%,70%,100%"</formula1>
    </dataValidation>
    <dataValidation type="list" allowBlank="1" showInputMessage="1" showErrorMessage="1" sqref="D8:H8" xr:uid="{D87CFBA0-E557-4A3F-A5AC-817B781BA5A8}">
      <formula1>"Indsæt statstøtteløsning,De minimis,Gruppefritagelse, Ingen"</formula1>
    </dataValidation>
    <dataValidation type="list" allowBlank="1" showInputMessage="1" showErrorMessage="1" sqref="D28" xr:uid="{2998B7CF-6D2E-406C-A9F9-F9AA8DFFCA40}">
      <formula1>"Indsæt medlemsstatus,Ja,Nej"</formula1>
    </dataValidation>
  </dataValidations>
  <pageMargins left="0.7" right="0.7" top="0.75" bottom="0.75" header="0.3" footer="0.3"/>
  <pageSetup paperSize="9" scale="7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0023e4-7231-4298-9609-1d6fde407b77" xsi:nil="true"/>
    <lcf76f155ced4ddcb4097134ff3c332f xmlns="e8891eb6-d7a0-4cd7-839c-f4dd1af985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526B7F3D3EA1104BA9F1936D7941A6D5" ma:contentTypeVersion="16" ma:contentTypeDescription="Opret et nyt dokument." ma:contentTypeScope="" ma:versionID="ede984aea5400a73fe1fab38cd832f80">
  <xsd:schema xmlns:xsd="http://www.w3.org/2001/XMLSchema" xmlns:xs="http://www.w3.org/2001/XMLSchema" xmlns:p="http://schemas.microsoft.com/office/2006/metadata/properties" xmlns:ns1="http://schemas.microsoft.com/sharepoint/v3" xmlns:ns2="e8891eb6-d7a0-4cd7-839c-f4dd1af9856e" xmlns:ns3="800023e4-7231-4298-9609-1d6fde407b77" targetNamespace="http://schemas.microsoft.com/office/2006/metadata/properties" ma:root="true" ma:fieldsID="96be5a26011d6125a0108152f6849e64" ns1:_="" ns2:_="" ns3:_="">
    <xsd:import namespace="http://schemas.microsoft.com/sharepoint/v3"/>
    <xsd:import namespace="e8891eb6-d7a0-4cd7-839c-f4dd1af9856e"/>
    <xsd:import namespace="800023e4-7231-4298-9609-1d6fde407b7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Egenskaber for Unified Compliance Policy" ma:hidden="true" ma:internalName="_ip_UnifiedCompliancePolicyProperties">
      <xsd:simpleType>
        <xsd:restriction base="dms:Note"/>
      </xsd:simpleType>
    </xsd:element>
    <xsd:element name="_ip_UnifiedCompliancePolicyUIAction" ma:index="23" nillable="true" ma:displayName="Handling for Unified Compliance Policy-grænseflad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891eb6-d7a0-4cd7-839c-f4dd1af98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ledmærker" ma:readOnly="false" ma:fieldId="{5cf76f15-5ced-4ddc-b409-7134ff3c332f}" ma:taxonomyMulti="true" ma:sspId="d0856eca-2f45-4d64-a625-9992f977cc91"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0023e4-7231-4298-9609-1d6fde407b7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29611e1-e8b0-40ee-b56a-bf4d7c3f3369}" ma:internalName="TaxCatchAll" ma:showField="CatchAllData" ma:web="800023e4-7231-4298-9609-1d6fde407b7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059CFF-1620-4C08-90D1-C217A07B28DF}">
  <ds:schemaRefs>
    <ds:schemaRef ds:uri="http://schemas.microsoft.com/office/2006/metadata/properties"/>
    <ds:schemaRef ds:uri="http://schemas.microsoft.com/office/infopath/2007/PartnerControls"/>
    <ds:schemaRef ds:uri="f9ab22a2-b733-42ea-b912-53d5452764b9"/>
    <ds:schemaRef ds:uri="ebecb4df-fabc-4226-a693-6ddf24096222"/>
    <ds:schemaRef ds:uri="800023e4-7231-4298-9609-1d6fde407b77"/>
    <ds:schemaRef ds:uri="dbaffaad-57e0-41f9-90b2-9ff9b2577a2d"/>
    <ds:schemaRef ds:uri="http://schemas.microsoft.com/sharepoint/v3"/>
    <ds:schemaRef ds:uri="ac583406-0338-4b88-9510-213bf0682431"/>
    <ds:schemaRef ds:uri="e8891eb6-d7a0-4cd7-839c-f4dd1af9856e"/>
  </ds:schemaRefs>
</ds:datastoreItem>
</file>

<file path=customXml/itemProps2.xml><?xml version="1.0" encoding="utf-8"?>
<ds:datastoreItem xmlns:ds="http://schemas.openxmlformats.org/officeDocument/2006/customXml" ds:itemID="{BB0B2AA2-DDA7-4797-A4D5-51159A913257}"/>
</file>

<file path=customXml/itemProps3.xml><?xml version="1.0" encoding="utf-8"?>
<ds:datastoreItem xmlns:ds="http://schemas.openxmlformats.org/officeDocument/2006/customXml" ds:itemID="{FDC208D6-973D-452B-97C2-D197B8802F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Vejledning</vt:lpstr>
      <vt:lpstr>Aktivitets- og budgetskema</vt:lpstr>
      <vt:lpstr>'Aktivitets- og budgetskema'!Udskriftsområde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Bruger</dc:creator>
  <cp:keywords/>
  <dc:description/>
  <cp:lastModifiedBy>Signe Fink</cp:lastModifiedBy>
  <cp:revision/>
  <cp:lastPrinted>2022-12-14T14:13:47Z</cp:lastPrinted>
  <dcterms:created xsi:type="dcterms:W3CDTF">2022-12-08T10:38:24Z</dcterms:created>
  <dcterms:modified xsi:type="dcterms:W3CDTF">2026-01-14T23:00:55Z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0x010100526B7F3D3EA1104BA9F1936D7941A6D5</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